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4\INFORMACIÓN ADICIONAL 2304\"/>
    </mc:Choice>
  </mc:AlternateContent>
  <xr:revisionPtr revIDLastSave="0" documentId="13_ncr:1_{21E6EC02-C08A-4586-8FF0-F7E3E5D866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12" i="1"/>
  <c r="J11" i="1" l="1"/>
  <c r="J10" i="1"/>
  <c r="J9" i="1" l="1"/>
  <c r="J8" i="1"/>
  <c r="J7" i="1" l="1"/>
  <c r="J6" i="1"/>
  <c r="J5" i="1"/>
  <c r="J4" i="1"/>
</calcChain>
</file>

<file path=xl/sharedStrings.xml><?xml version="1.0" encoding="utf-8"?>
<sst xmlns="http://schemas.openxmlformats.org/spreadsheetml/2006/main" count="49" uniqueCount="34">
  <si>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</si>
  <si>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</si>
  <si>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</si>
  <si>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</si>
  <si>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</si>
  <si>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</si>
  <si>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</si>
  <si>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</si>
  <si>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</si>
  <si>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</si>
  <si>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</si>
  <si>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</si>
  <si>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</si>
  <si>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</si>
  <si>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</si>
  <si>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</si>
  <si>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</si>
  <si>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SEDESHU</t>
  </si>
  <si>
    <t>Programa Servicios Básicos
en mi Comunidad</t>
  </si>
  <si>
    <t>Programa Embelleciendo mi Colonia</t>
  </si>
  <si>
    <t>Dirección de Obras
Públicas</t>
  </si>
  <si>
    <t>Programa Servicios Básicos Gto</t>
  </si>
  <si>
    <t>Programa Vive Mejor
con Impulso</t>
  </si>
  <si>
    <t>SDAYR</t>
  </si>
  <si>
    <t>Dirección de 
Desarrollo Rural</t>
  </si>
  <si>
    <t>Conectando mi Camino
Rural</t>
  </si>
  <si>
    <t xml:space="preserve">Programa de 
Reconversión Sustentable
 de la 
Agricultura </t>
  </si>
  <si>
    <t>Unidades de 
Producción
Beneficiarios</t>
  </si>
  <si>
    <t xml:space="preserve">PROGRAMA GTO ME 
MUEVE </t>
  </si>
  <si>
    <t>CODE</t>
  </si>
  <si>
    <t xml:space="preserve">DIRECCIÓN DE
DEPORTES Y ATENCIÓN A LA JUVENTUD </t>
  </si>
  <si>
    <t xml:space="preserve">PROGRAMA MI GANADO
PRODUCTIVO </t>
  </si>
  <si>
    <t>Programa Tecno Campo</t>
  </si>
  <si>
    <t>MUNICIPIO DE SANTIAGO MARAVATÍO, GUANAJUATO.
Formato de Programas con Recursos Concurrente Por Orden de Gobierno
Periodo: Octubre-Diciembre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</si>
</sst>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3" fontId="0" fillId="0" borderId="0" xfId="0" applyNumberForma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wrapText="1"/>
    </xf>
    <xf numFmtId="43" fontId="2" fillId="0" borderId="0" xfId="2" applyFont="1"/>
    <xf numFmtId="43" fontId="2" fillId="0" borderId="0" xfId="0" applyNumberFormat="1" applyFont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/>
    <xf numFmtId="4" fontId="6" fillId="0" borderId="1" xfId="0" applyNumberFormat="1" applyFont="1" applyFill="1" applyBorder="1"/>
    <xf numFmtId="43" fontId="2" fillId="0" borderId="0" xfId="2" applyFont="1" applyFill="1"/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10</xdr:col>
      <xdr:colOff>428624</xdr:colOff>
      <xdr:row>28</xdr:row>
      <xdr:rowOff>104775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2B0C817B-5BDC-4103-BF6C-4E280C30E1E3}"/>
            </a:ext>
          </a:extLst>
        </xdr:cNvPr>
        <xdr:cNvGrpSpPr/>
      </xdr:nvGrpSpPr>
      <xdr:grpSpPr>
        <a:xfrm>
          <a:off x="0" y="9410700"/>
          <a:ext cx="9048749" cy="1104900"/>
          <a:chOff x="0" y="0"/>
          <a:chExt cx="8257057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F4E0AF1D-7BA9-0A10-056D-113219696DE2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8227274C-EDF8-EE04-D70A-5D2647F68DA7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DBC0439-8738-0F78-892C-836AE600BBC4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0CFA9CA1-0B37-3822-429C-3479E3ED92CD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4E247932-73E4-4496-40DF-56E0F04D1918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471D91D5-C851-6016-220C-5863C61D21F2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1D7D2B32-F4FA-1E03-3807-B6C55DA35AC4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E2CE7778-31E4-2B65-1097-33C3CD79B027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showGridLines="0" tabSelected="1" zoomScaleNormal="100" zoomScaleSheetLayoutView="130" workbookViewId="0">
      <selection activeCell="E5" sqref="E5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3.42578125" style="1" bestFit="1" customWidth="1"/>
    <col min="6" max="6" width="11.42578125" style="1" customWidth="1"/>
    <col min="7" max="7" width="11.285156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11"/>
    </row>
    <row r="2" spans="1:13" ht="15" customHeight="1" x14ac:dyDescent="0.2">
      <c r="A2" s="29" t="s">
        <v>5</v>
      </c>
      <c r="B2" s="26" t="s">
        <v>0</v>
      </c>
      <c r="C2" s="27"/>
      <c r="D2" s="28" t="s">
        <v>1</v>
      </c>
      <c r="E2" s="27"/>
      <c r="F2" s="28" t="s">
        <v>2</v>
      </c>
      <c r="G2" s="27"/>
      <c r="H2" s="28" t="s">
        <v>3</v>
      </c>
      <c r="I2" s="27"/>
      <c r="J2" s="23" t="s">
        <v>4</v>
      </c>
    </row>
    <row r="3" spans="1:13" ht="41.25" customHeight="1" x14ac:dyDescent="0.2">
      <c r="A3" s="29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24"/>
    </row>
    <row r="4" spans="1:13" s="33" customFormat="1" ht="51" x14ac:dyDescent="0.2">
      <c r="A4" s="30" t="s">
        <v>14</v>
      </c>
      <c r="B4" s="31" t="s">
        <v>16</v>
      </c>
      <c r="C4" s="31">
        <v>3758696.34</v>
      </c>
      <c r="D4" s="31"/>
      <c r="E4" s="31"/>
      <c r="F4" s="31"/>
      <c r="G4" s="31"/>
      <c r="H4" s="31"/>
      <c r="I4" s="32"/>
      <c r="J4" s="31">
        <f t="shared" ref="J4:J12" si="0">SUM(B4:I4)</f>
        <v>3758696.34</v>
      </c>
    </row>
    <row r="5" spans="1:13" s="33" customFormat="1" ht="51" x14ac:dyDescent="0.2">
      <c r="A5" s="30" t="s">
        <v>15</v>
      </c>
      <c r="B5" s="31" t="s">
        <v>16</v>
      </c>
      <c r="C5" s="31">
        <v>13827243.77</v>
      </c>
      <c r="D5" s="34"/>
      <c r="E5" s="34"/>
      <c r="F5" s="34"/>
      <c r="G5" s="34"/>
      <c r="H5" s="34"/>
      <c r="I5" s="34"/>
      <c r="J5" s="31">
        <f t="shared" si="0"/>
        <v>13827243.77</v>
      </c>
      <c r="K5" s="35"/>
      <c r="L5" s="35"/>
    </row>
    <row r="6" spans="1:13" ht="38.25" x14ac:dyDescent="0.2">
      <c r="A6" s="17" t="s">
        <v>19</v>
      </c>
      <c r="B6" s="16"/>
      <c r="C6" s="3"/>
      <c r="D6" s="3" t="s">
        <v>17</v>
      </c>
      <c r="E6" s="3">
        <v>11507472.289999999</v>
      </c>
      <c r="F6" s="18" t="s">
        <v>20</v>
      </c>
      <c r="G6" s="3">
        <v>1873716.24</v>
      </c>
      <c r="H6" s="3"/>
      <c r="I6" s="3"/>
      <c r="J6" s="13">
        <f t="shared" si="0"/>
        <v>13381188.529999999</v>
      </c>
      <c r="K6" s="19"/>
      <c r="L6" s="19"/>
    </row>
    <row r="7" spans="1:13" ht="38.25" x14ac:dyDescent="0.2">
      <c r="A7" s="12" t="s">
        <v>18</v>
      </c>
      <c r="B7" s="4"/>
      <c r="C7" s="3"/>
      <c r="D7" s="3" t="s">
        <v>17</v>
      </c>
      <c r="E7" s="21">
        <v>4108635.74</v>
      </c>
      <c r="F7" s="18" t="s">
        <v>20</v>
      </c>
      <c r="G7" s="3">
        <v>0</v>
      </c>
      <c r="H7" s="3"/>
      <c r="I7" s="3"/>
      <c r="J7" s="13">
        <f t="shared" si="0"/>
        <v>4108635.74</v>
      </c>
      <c r="K7" s="20"/>
      <c r="L7" s="20"/>
    </row>
    <row r="8" spans="1:13" ht="38.25" x14ac:dyDescent="0.2">
      <c r="A8" s="12" t="s">
        <v>21</v>
      </c>
      <c r="B8" s="4"/>
      <c r="C8" s="3"/>
      <c r="D8" s="3" t="s">
        <v>17</v>
      </c>
      <c r="E8" s="3">
        <v>6977088.5800000001</v>
      </c>
      <c r="F8" s="18" t="s">
        <v>20</v>
      </c>
      <c r="G8" s="3">
        <v>1114756.3400000001</v>
      </c>
      <c r="H8" s="3"/>
      <c r="I8" s="3"/>
      <c r="J8" s="13">
        <f t="shared" si="0"/>
        <v>8091844.9199999999</v>
      </c>
      <c r="K8" s="5"/>
      <c r="L8" s="5"/>
    </row>
    <row r="9" spans="1:13" ht="39" x14ac:dyDescent="0.25">
      <c r="A9" s="12" t="s">
        <v>22</v>
      </c>
      <c r="B9" s="4"/>
      <c r="C9" s="3"/>
      <c r="D9" s="3" t="s">
        <v>17</v>
      </c>
      <c r="E9" s="3">
        <v>2423884.83</v>
      </c>
      <c r="F9" s="18" t="s">
        <v>20</v>
      </c>
      <c r="G9" s="3">
        <v>653123.41</v>
      </c>
      <c r="H9" s="3"/>
      <c r="I9" s="3"/>
      <c r="J9" s="13">
        <f t="shared" si="0"/>
        <v>3077008.24</v>
      </c>
      <c r="K9" s="5"/>
      <c r="L9" s="5"/>
      <c r="M9" s="6"/>
    </row>
    <row r="10" spans="1:13" ht="38.25" x14ac:dyDescent="0.2">
      <c r="A10" s="12" t="s">
        <v>32</v>
      </c>
      <c r="B10" s="4"/>
      <c r="C10" s="3"/>
      <c r="D10" s="3" t="s">
        <v>23</v>
      </c>
      <c r="E10" s="3">
        <v>223908.08</v>
      </c>
      <c r="F10" s="18" t="s">
        <v>24</v>
      </c>
      <c r="G10" s="3">
        <v>223908.8</v>
      </c>
      <c r="H10" s="18" t="s">
        <v>27</v>
      </c>
      <c r="I10" s="3">
        <v>521215.6</v>
      </c>
      <c r="J10" s="13">
        <f t="shared" si="0"/>
        <v>969032.48</v>
      </c>
      <c r="K10" s="5"/>
      <c r="L10" s="5"/>
    </row>
    <row r="11" spans="1:13" ht="38.25" x14ac:dyDescent="0.2">
      <c r="A11" s="12" t="s">
        <v>25</v>
      </c>
      <c r="B11" s="4"/>
      <c r="C11" s="3"/>
      <c r="D11" s="3" t="s">
        <v>23</v>
      </c>
      <c r="E11" s="3">
        <v>11743408.5</v>
      </c>
      <c r="F11" s="18" t="s">
        <v>20</v>
      </c>
      <c r="G11" s="3">
        <v>1412263.82</v>
      </c>
      <c r="H11" s="3"/>
      <c r="I11" s="3"/>
      <c r="J11" s="13">
        <f t="shared" si="0"/>
        <v>13155672.32</v>
      </c>
      <c r="K11" s="19"/>
      <c r="L11" s="19"/>
      <c r="M11" s="19"/>
    </row>
    <row r="12" spans="1:13" ht="63.75" x14ac:dyDescent="0.2">
      <c r="A12" s="12" t="s">
        <v>26</v>
      </c>
      <c r="B12" s="4"/>
      <c r="C12" s="3"/>
      <c r="D12" s="3" t="s">
        <v>23</v>
      </c>
      <c r="E12" s="3">
        <v>140539</v>
      </c>
      <c r="F12" s="18" t="s">
        <v>24</v>
      </c>
      <c r="G12" s="3">
        <v>43323</v>
      </c>
      <c r="H12" s="18" t="s">
        <v>27</v>
      </c>
      <c r="I12" s="3">
        <v>78798</v>
      </c>
      <c r="J12" s="13">
        <f t="shared" si="0"/>
        <v>262660</v>
      </c>
      <c r="L12" s="19"/>
      <c r="M12" s="19"/>
    </row>
    <row r="13" spans="1:13" ht="63.75" x14ac:dyDescent="0.2">
      <c r="A13" s="22" t="s">
        <v>28</v>
      </c>
      <c r="B13" s="2"/>
      <c r="C13" s="3"/>
      <c r="D13" s="3" t="s">
        <v>29</v>
      </c>
      <c r="E13" s="3">
        <v>608818.18000000005</v>
      </c>
      <c r="F13" s="18" t="s">
        <v>30</v>
      </c>
      <c r="G13" s="3">
        <v>606228.12</v>
      </c>
      <c r="H13" s="3"/>
      <c r="I13" s="3"/>
      <c r="J13" s="3">
        <f>SUM(E13+G13)</f>
        <v>1215046.3</v>
      </c>
    </row>
    <row r="14" spans="1:13" ht="38.25" x14ac:dyDescent="0.2">
      <c r="A14" s="22" t="s">
        <v>31</v>
      </c>
      <c r="B14" s="2"/>
      <c r="C14" s="3"/>
      <c r="D14" s="3" t="s">
        <v>23</v>
      </c>
      <c r="E14" s="3">
        <v>70000</v>
      </c>
      <c r="F14" s="18" t="s">
        <v>24</v>
      </c>
      <c r="G14" s="3">
        <v>70000</v>
      </c>
      <c r="H14" s="18" t="s">
        <v>27</v>
      </c>
      <c r="I14" s="3">
        <v>52150</v>
      </c>
      <c r="J14" s="3">
        <f>E14+G14+I14</f>
        <v>192150</v>
      </c>
    </row>
    <row r="15" spans="1:13" ht="11.2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5"/>
    </row>
    <row r="18" spans="1:11" x14ac:dyDescent="0.2">
      <c r="J18" s="5"/>
      <c r="K18" s="5"/>
    </row>
    <row r="22" spans="1:11" x14ac:dyDescent="0.2">
      <c r="J22" s="5"/>
    </row>
    <row r="23" spans="1:11" x14ac:dyDescent="0.2">
      <c r="J23" s="5"/>
    </row>
    <row r="24" spans="1:11" x14ac:dyDescent="0.2">
      <c r="A24" s="7"/>
      <c r="B24" s="7"/>
      <c r="I24" s="9"/>
    </row>
    <row r="25" spans="1:11" x14ac:dyDescent="0.2">
      <c r="A25" s="8"/>
      <c r="B25" s="8"/>
      <c r="I25" s="8"/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2022-11-01T20:36:45Z</cp:lastPrinted>
  <dcterms:created xsi:type="dcterms:W3CDTF">2018-03-09T18:15:46Z</dcterms:created>
  <dcterms:modified xsi:type="dcterms:W3CDTF">2024-02-12T20:46:38Z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